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aisoninternational-my.sharepoint.com/personal/gmartin_liaisonedu_com/Documents/001_Projects/Data_Integration/Integration_Story/"/>
    </mc:Choice>
  </mc:AlternateContent>
  <xr:revisionPtr revIDLastSave="0" documentId="8_{BEFF7F60-9D23-4A91-AAED-407828EBC457}" xr6:coauthVersionLast="45" xr6:coauthVersionMax="45" xr10:uidLastSave="{00000000-0000-0000-0000-000000000000}"/>
  <bookViews>
    <workbookView xWindow="28680" yWindow="480" windowWidth="29040" windowHeight="15840" xr2:uid="{00000000-000D-0000-FFFF-FFFF00000000}"/>
  </bookViews>
  <sheets>
    <sheet name="Project Plan - Automated Integr" sheetId="1" r:id="rId1"/>
  </sheets>
  <definedNames>
    <definedName name="_xlnm._FilterDatabase" localSheetId="0" hidden="1">'Project Plan - Automated Integr'!$A$1:$K$22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<sst xmlns="http://schemas.openxmlformats.org/spreadsheetml/2006/main" count="136" uniqueCount="89">
  <si>
    <t>Phase</t>
  </si>
  <si>
    <t>Meeting</t>
  </si>
  <si>
    <t>Stage</t>
  </si>
  <si>
    <t>Start</t>
  </si>
  <si>
    <t>Finish</t>
  </si>
  <si>
    <t>Predecessors</t>
  </si>
  <si>
    <t>Assigned To</t>
  </si>
  <si>
    <t>Description</t>
  </si>
  <si>
    <t>Help Center Resource</t>
  </si>
  <si>
    <t>1 Initiation</t>
  </si>
  <si>
    <t>1 Kickoff</t>
  </si>
  <si>
    <t>Liaison</t>
  </si>
  <si>
    <t>Begin the project: determine goals, identify needed resources, and assign responsibilities.</t>
  </si>
  <si>
    <t>https://help.liaisonedu.com/Data_Integration/Mapping_Out_Your_Data_Integration_Project/01_Planning_for_Data_Integration</t>
  </si>
  <si>
    <t>2 Assemble Team</t>
  </si>
  <si>
    <t>1</t>
  </si>
  <si>
    <t>Project Lead</t>
  </si>
  <si>
    <t>Get the people with the skills, knowledge, and access needed to complete the project.</t>
  </si>
  <si>
    <t>https://help.liaisonedu.com/Data_Integration/Mapping_Out_Your_Data_Integration_Project</t>
  </si>
  <si>
    <t>3 CAS Onboarding Status</t>
  </si>
  <si>
    <t>Take stock of the current CAS situation: is the application live or not?</t>
  </si>
  <si>
    <t>4 Use for Data</t>
  </si>
  <si>
    <t>Admissions</t>
  </si>
  <si>
    <t>Determine how CAS application data will be used in local systems.</t>
  </si>
  <si>
    <t>https://help.liaisonedu.com/Data_Integration/Identifying_Uses_for_Your_Data/Using_CAS_Application_Data_After_Loading_it_Locally</t>
  </si>
  <si>
    <t>5 Integration Timing</t>
  </si>
  <si>
    <t>4</t>
  </si>
  <si>
    <t>Determine at what point in the admissions funnel CAS application data will be transferred.</t>
  </si>
  <si>
    <t>6 Integration Frequency</t>
  </si>
  <si>
    <t>Determine how often CAS application data needs to be transferred to local systems.</t>
  </si>
  <si>
    <t>7 Local Systems Assessment</t>
  </si>
  <si>
    <t>Business Analyst/Developer</t>
  </si>
  <si>
    <t>Understand how to load data and documents to local systems.</t>
  </si>
  <si>
    <t>https://help.liaisonedu.com/Data_Integration/Loading_Your_Data/Loading_Data_into_Local_Systems</t>
  </si>
  <si>
    <t>2 Planning</t>
  </si>
  <si>
    <t>8 Fields Required</t>
  </si>
  <si>
    <t>7</t>
  </si>
  <si>
    <t>Business Analyst</t>
  </si>
  <si>
    <t>Identify what data points and document types need to be transferred.</t>
  </si>
  <si>
    <t>https://help.liaisonedu.com/Data_Integration/Extracting_Your_Data</t>
  </si>
  <si>
    <t>9 Source Fields</t>
  </si>
  <si>
    <t>8</t>
  </si>
  <si>
    <t>Determine where the needed data points and document types are stored in the CAS.</t>
  </si>
  <si>
    <t>10 Plan Workflow</t>
  </si>
  <si>
    <t>Plan how data will flow from CAS into local systems, and determine resources needed.</t>
  </si>
  <si>
    <t>11 CAS Configuration</t>
  </si>
  <si>
    <t>Configure the CAS application for ease of data integration.</t>
  </si>
  <si>
    <t>https://help.liaisonedu.com/Data_Integration/Collecting_Applicant_Data/Configuring_Your_Programs_for_Ease_of_Data_Integration</t>
  </si>
  <si>
    <t>12 Create Test Data</t>
  </si>
  <si>
    <t>Create test application data to be used in building the integration (if necessary).</t>
  </si>
  <si>
    <t>https://help.liaisonedu.com/Data_Integration/Mapping_Out_Your_Data_Integration_Project/Testing_Your_Integration</t>
  </si>
  <si>
    <t>3 Execution</t>
  </si>
  <si>
    <t>13 Build Exports</t>
  </si>
  <si>
    <t>2, 9</t>
  </si>
  <si>
    <t>Use Liaison's tools to extract CAS application data.</t>
  </si>
  <si>
    <t>14 Build Transformation</t>
  </si>
  <si>
    <t>2, 13</t>
  </si>
  <si>
    <t>Set up process to transform CAS application data to match local system requirements.</t>
  </si>
  <si>
    <t>https://help.liaisonedu.com/Data_Integration/Transforming_Your_Data/Working_with_Data_Transformations</t>
  </si>
  <si>
    <t>15 Configure Load</t>
  </si>
  <si>
    <t>Configure upload into local system to accommodate CAS application data.</t>
  </si>
  <si>
    <t>https://help.liaisonedu.com/Data_Integration/Loading_Your_Data</t>
  </si>
  <si>
    <t>16 Build Automation</t>
  </si>
  <si>
    <t>2, 15</t>
  </si>
  <si>
    <t>Developer</t>
  </si>
  <si>
    <t>Build process to automate the extraction, transformation, and upload of CAS application data.</t>
  </si>
  <si>
    <t>https://help.liaisonedu.com/Data_Integration/Moving_Your_Data</t>
  </si>
  <si>
    <t>17 Build Quality Control</t>
  </si>
  <si>
    <t>Create quality control processes to ensure CAS data application is transferring properly.</t>
  </si>
  <si>
    <t>https://help.liaisonedu.com/Data_Integration/Implementing_Quality_Control_in_Your_Integration/Planning_Your_Quality_Control_Process</t>
  </si>
  <si>
    <t>18 Test Integration</t>
  </si>
  <si>
    <t>12, 15, 17, 16</t>
  </si>
  <si>
    <t>ALL</t>
  </si>
  <si>
    <t>Test the data integration.</t>
  </si>
  <si>
    <t>5 Close</t>
  </si>
  <si>
    <t>19 Backup Plan</t>
  </si>
  <si>
    <t>18</t>
  </si>
  <si>
    <t>Establish a backup plan in case the data integration fails for any reason.</t>
  </si>
  <si>
    <t>https://help.liaisonedu.com/Data_Integration/Mapping_Out_Your_Data_Integration_Project/Developing_Your_Backup_Plans</t>
  </si>
  <si>
    <t>20 Yearly Maintenance</t>
  </si>
  <si>
    <t>Create a plan for maintaining the data integration over time.</t>
  </si>
  <si>
    <t>https://help.liaisonedu.com/Data_Integration/Mapping_Out_Your_Data_Integration_Project/Yearly_Maintenance_for_Your_Integrations</t>
  </si>
  <si>
    <t>21 Go-live</t>
  </si>
  <si>
    <t>20</t>
  </si>
  <si>
    <t>Turn on the data integration.</t>
  </si>
  <si>
    <t>https://help.liaisonedu.com/Data_Integration</t>
  </si>
  <si>
    <t>Days After Start</t>
  </si>
  <si>
    <t>Duration (Days)</t>
  </si>
  <si>
    <t>4 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</si>
</sst>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7" x14ac:knownFonts="1">
    <font>
      <sz val="11"/>
      <color indexed="8"/>
      <name val="Calibri"/>
      <family val="2"/>
      <scheme val="minor"/>
    </font>
    <font>
      <b/>
      <sz val="12"/>
      <color indexed="8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u/>
      <sz val="10"/>
      <color rgb="FF0000FF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Standard</a:t>
            </a:r>
            <a:r>
              <a:rPr lang="en-US" baseline="0"/>
              <a:t> Automated Data Integration Project - 12 Week Plan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'Project Plan - Automated Integr'!$D$1</c:f>
              <c:strCache>
                <c:ptCount val="1"/>
                <c:pt idx="0">
                  <c:v>Days After 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'Project Plan - Automated Integr'!$C$2:$C$22</c:f>
              <c:strCache>
                <c:ptCount val="21"/>
                <c:pt idx="0">
                  <c:v>1 Kickoff</c:v>
                </c:pt>
                <c:pt idx="1">
                  <c:v>2 Assemble Team</c:v>
                </c:pt>
                <c:pt idx="2">
                  <c:v>3 CAS Onboarding Status</c:v>
                </c:pt>
                <c:pt idx="3">
                  <c:v>4 Use for Data</c:v>
                </c:pt>
                <c:pt idx="4">
                  <c:v>5 Integration Timing</c:v>
                </c:pt>
                <c:pt idx="5">
                  <c:v>6 Integration Frequency</c:v>
                </c:pt>
                <c:pt idx="6">
                  <c:v>7 Local Systems Assessment</c:v>
                </c:pt>
                <c:pt idx="7">
                  <c:v>8 Fields Required</c:v>
                </c:pt>
                <c:pt idx="8">
                  <c:v>9 Source Fields</c:v>
                </c:pt>
                <c:pt idx="9">
                  <c:v>10 Plan Workflow</c:v>
                </c:pt>
                <c:pt idx="10">
                  <c:v>11 CAS Configuration</c:v>
                </c:pt>
                <c:pt idx="11">
                  <c:v>12 Create Test Data</c:v>
                </c:pt>
                <c:pt idx="12">
                  <c:v>13 Build Exports</c:v>
                </c:pt>
                <c:pt idx="13">
                  <c:v>14 Build Transformation</c:v>
                </c:pt>
                <c:pt idx="14">
                  <c:v>15 Configure Load</c:v>
                </c:pt>
                <c:pt idx="15">
                  <c:v>16 Build Automation</c:v>
                </c:pt>
                <c:pt idx="16">
                  <c:v>17 Build Quality Control</c:v>
                </c:pt>
                <c:pt idx="17">
                  <c:v>18 Test Integration</c:v>
                </c:pt>
                <c:pt idx="18">
                  <c:v>19 Backup Plan</c:v>
                </c:pt>
                <c:pt idx="19">
                  <c:v>20 Yearly Maintenance</c:v>
                </c:pt>
                <c:pt idx="20">
                  <c:v>21 Go-live</c:v>
                </c:pt>
              </c:strCache>
            </c:strRef>
          </c:cat>
          <c:val>
            <c:numRef>
              <c:f>'Project Plan - Automated Integr'!$D$2:$D$22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5</c:v>
                </c:pt>
                <c:pt idx="8">
                  <c:v>9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10</c:v>
                </c:pt>
                <c:pt idx="13">
                  <c:v>20</c:v>
                </c:pt>
                <c:pt idx="14">
                  <c:v>20</c:v>
                </c:pt>
                <c:pt idx="15">
                  <c:v>30</c:v>
                </c:pt>
                <c:pt idx="16">
                  <c:v>30</c:v>
                </c:pt>
                <c:pt idx="17">
                  <c:v>40</c:v>
                </c:pt>
                <c:pt idx="18">
                  <c:v>50</c:v>
                </c:pt>
                <c:pt idx="19">
                  <c:v>50</c:v>
                </c:pt>
                <c:pt idx="2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6-476B-AC7D-D969A5DADE93}"/>
            </c:ext>
          </c:extLst>
        </c:ser>
        <c:ser>
          <c:idx val="1"/>
          <c:order val="1"/>
          <c:tx>
            <c:strRef>
              <c:f>'Project Plan - Automated Integr'!$E$1</c:f>
              <c:strCache>
                <c:ptCount val="1"/>
                <c:pt idx="0">
                  <c:v>Duration (Days)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D36-476B-AC7D-D969A5DADE9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D36-476B-AC7D-D969A5DADE9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D36-476B-AC7D-D969A5DADE9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D36-476B-AC7D-D969A5DADE9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D36-476B-AC7D-D969A5DADE9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D36-476B-AC7D-D969A5DADE9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D36-476B-AC7D-D969A5DADE9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D36-476B-AC7D-D969A5DADE93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D36-476B-AC7D-D969A5DADE9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D36-476B-AC7D-D969A5DADE93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8D36-476B-AC7D-D969A5DADE93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D36-476B-AC7D-D969A5DADE93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8D36-476B-AC7D-D969A5DADE93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D36-476B-AC7D-D969A5DADE93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8D36-476B-AC7D-D969A5DADE93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D36-476B-AC7D-D969A5DADE93}"/>
              </c:ext>
            </c:extLst>
          </c:dPt>
          <c:cat>
            <c:strRef>
              <c:f>'Project Plan - Automated Integr'!$C$2:$C$22</c:f>
              <c:strCache>
                <c:ptCount val="21"/>
                <c:pt idx="0">
                  <c:v>1 Kickoff</c:v>
                </c:pt>
                <c:pt idx="1">
                  <c:v>2 Assemble Team</c:v>
                </c:pt>
                <c:pt idx="2">
                  <c:v>3 CAS Onboarding Status</c:v>
                </c:pt>
                <c:pt idx="3">
                  <c:v>4 Use for Data</c:v>
                </c:pt>
                <c:pt idx="4">
                  <c:v>5 Integration Timing</c:v>
                </c:pt>
                <c:pt idx="5">
                  <c:v>6 Integration Frequency</c:v>
                </c:pt>
                <c:pt idx="6">
                  <c:v>7 Local Systems Assessment</c:v>
                </c:pt>
                <c:pt idx="7">
                  <c:v>8 Fields Required</c:v>
                </c:pt>
                <c:pt idx="8">
                  <c:v>9 Source Fields</c:v>
                </c:pt>
                <c:pt idx="9">
                  <c:v>10 Plan Workflow</c:v>
                </c:pt>
                <c:pt idx="10">
                  <c:v>11 CAS Configuration</c:v>
                </c:pt>
                <c:pt idx="11">
                  <c:v>12 Create Test Data</c:v>
                </c:pt>
                <c:pt idx="12">
                  <c:v>13 Build Exports</c:v>
                </c:pt>
                <c:pt idx="13">
                  <c:v>14 Build Transformation</c:v>
                </c:pt>
                <c:pt idx="14">
                  <c:v>15 Configure Load</c:v>
                </c:pt>
                <c:pt idx="15">
                  <c:v>16 Build Automation</c:v>
                </c:pt>
                <c:pt idx="16">
                  <c:v>17 Build Quality Control</c:v>
                </c:pt>
                <c:pt idx="17">
                  <c:v>18 Test Integration</c:v>
                </c:pt>
                <c:pt idx="18">
                  <c:v>19 Backup Plan</c:v>
                </c:pt>
                <c:pt idx="19">
                  <c:v>20 Yearly Maintenance</c:v>
                </c:pt>
                <c:pt idx="20">
                  <c:v>21 Go-live</c:v>
                </c:pt>
              </c:strCache>
            </c:strRef>
          </c:cat>
          <c:val>
            <c:numRef>
              <c:f>'Project Plan - Automated Integr'!$E$2:$E$22</c:f>
              <c:numCache>
                <c:formatCode>General</c:formatCode>
                <c:ptCount val="21"/>
                <c:pt idx="0">
                  <c:v>1</c:v>
                </c:pt>
                <c:pt idx="1">
                  <c:v>10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36-476B-AC7D-D969A5DAD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5254479"/>
        <c:axId val="372611871"/>
      </c:barChart>
      <c:catAx>
        <c:axId val="445254479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Project</a:t>
                </a:r>
                <a:r>
                  <a:rPr lang="en-US" baseline="0"/>
                  <a:t> Stage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11871"/>
        <c:crosses val="autoZero"/>
        <c:auto val="1"/>
        <c:lblAlgn val="ctr"/>
        <c:lblOffset val="100"/>
        <c:noMultiLvlLbl val="0"/>
      </c:catAx>
      <c:valAx>
        <c:axId val="37261187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Work Days Elapsed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254479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22</xdr:row>
      <xdr:rowOff>142874</xdr:rowOff>
    </xdr:from>
    <xdr:to>
      <xdr:col>9</xdr:col>
      <xdr:colOff>3390901</xdr:colOff>
      <xdr:row>54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9ABA83-9230-4AEF-8021-2A651E2534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elp.liaisonedu.com/Data_Integration/Extracting_Your_Data" TargetMode="External"/><Relationship Id="rId13" Type="http://schemas.openxmlformats.org/officeDocument/2006/relationships/hyperlink" Target="https://help.liaisonedu.com/Data_Integration/Extracting_Your_Data" TargetMode="External"/><Relationship Id="rId18" Type="http://schemas.openxmlformats.org/officeDocument/2006/relationships/hyperlink" Target="https://help.liaisonedu.com/Data_Integration/Mapping_Out_Your_Data_Integration_Project/Testing_Your_Integration" TargetMode="External"/><Relationship Id="rId3" Type="http://schemas.openxmlformats.org/officeDocument/2006/relationships/hyperlink" Target="https://help.liaisonedu.com/Data_Integration/Mapping_Out_Your_Data_Integration_Project" TargetMode="External"/><Relationship Id="rId21" Type="http://schemas.openxmlformats.org/officeDocument/2006/relationships/hyperlink" Target="https://help.liaisonedu.com/Data_Integration" TargetMode="External"/><Relationship Id="rId7" Type="http://schemas.openxmlformats.org/officeDocument/2006/relationships/hyperlink" Target="https://help.liaisonedu.com/Data_Integration/Loading_Your_Data/Loading_Data_into_Local_Systems" TargetMode="External"/><Relationship Id="rId12" Type="http://schemas.openxmlformats.org/officeDocument/2006/relationships/hyperlink" Target="https://help.liaisonedu.com/Data_Integration/Mapping_Out_Your_Data_Integration_Project/Testing_Your_Integration" TargetMode="External"/><Relationship Id="rId17" Type="http://schemas.openxmlformats.org/officeDocument/2006/relationships/hyperlink" Target="https://help.liaisonedu.com/Data_Integration/Implementing_Quality_Control_in_Your_Integration/Planning_Your_Quality_Control_Process" TargetMode="External"/><Relationship Id="rId2" Type="http://schemas.openxmlformats.org/officeDocument/2006/relationships/hyperlink" Target="https://help.liaisonedu.com/Data_Integration/Mapping_Out_Your_Data_Integration_Project" TargetMode="External"/><Relationship Id="rId16" Type="http://schemas.openxmlformats.org/officeDocument/2006/relationships/hyperlink" Target="https://help.liaisonedu.com/Data_Integration/Moving_Your_Data" TargetMode="External"/><Relationship Id="rId20" Type="http://schemas.openxmlformats.org/officeDocument/2006/relationships/hyperlink" Target="https://help.liaisonedu.com/Data_Integration/Mapping_Out_Your_Data_Integration_Project/Yearly_Maintenance_for_Your_Integrations" TargetMode="External"/><Relationship Id="rId1" Type="http://schemas.openxmlformats.org/officeDocument/2006/relationships/hyperlink" Target="https://help.liaisonedu.com/Data_Integration/Mapping_Out_Your_Data_Integration_Project/01_Planning_for_Data_Integration" TargetMode="External"/><Relationship Id="rId6" Type="http://schemas.openxmlformats.org/officeDocument/2006/relationships/hyperlink" Target="https://help.liaisonedu.com/Data_Integration/Mapping_Out_Your_Data_Integration_Project" TargetMode="External"/><Relationship Id="rId11" Type="http://schemas.openxmlformats.org/officeDocument/2006/relationships/hyperlink" Target="https://help.liaisonedu.com/Data_Integration/Collecting_Applicant_Data/Configuring_Your_Programs_for_Ease_of_Data_Integration" TargetMode="External"/><Relationship Id="rId5" Type="http://schemas.openxmlformats.org/officeDocument/2006/relationships/hyperlink" Target="https://help.liaisonedu.com/Data_Integration/Mapping_Out_Your_Data_Integration_Project" TargetMode="External"/><Relationship Id="rId15" Type="http://schemas.openxmlformats.org/officeDocument/2006/relationships/hyperlink" Target="https://help.liaisonedu.com/Data_Integration/Loading_Your_Data" TargetMode="External"/><Relationship Id="rId10" Type="http://schemas.openxmlformats.org/officeDocument/2006/relationships/hyperlink" Target="https://help.liaisonedu.com/Data_Integration/Mapping_Out_Your_Data_Integration_Project" TargetMode="External"/><Relationship Id="rId19" Type="http://schemas.openxmlformats.org/officeDocument/2006/relationships/hyperlink" Target="https://help.liaisonedu.com/Data_Integration/Mapping_Out_Your_Data_Integration_Project/Developing_Your_Backup_Plans" TargetMode="External"/><Relationship Id="rId4" Type="http://schemas.openxmlformats.org/officeDocument/2006/relationships/hyperlink" Target="https://help.liaisonedu.com/Data_Integration/Identifying_Uses_for_Your_Data/Using_CAS_Application_Data_After_Loading_it_Locally" TargetMode="External"/><Relationship Id="rId9" Type="http://schemas.openxmlformats.org/officeDocument/2006/relationships/hyperlink" Target="https://help.liaisonedu.com/Data_Integration/Extracting_Your_Data" TargetMode="External"/><Relationship Id="rId14" Type="http://schemas.openxmlformats.org/officeDocument/2006/relationships/hyperlink" Target="https://help.liaisonedu.com/Data_Integration/Transforming_Your_Data/Working_with_Data_Transformations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K23"/>
  <sheetViews>
    <sheetView tabSelected="1" workbookViewId="0">
      <pane ySplit="1" topLeftCell="A2" activePane="bottomLeft" state="frozen"/>
      <selection pane="bottomLeft" activeCell="E11" sqref="E11"/>
    </sheetView>
  </sheetViews>
  <sheetFormatPr defaultRowHeight="15" x14ac:dyDescent="0.25"/>
  <cols>
    <col min="1" max="1" width="11.140625" bestFit="1" customWidth="1"/>
    <col min="2" max="2" width="12.140625" bestFit="1" customWidth="1"/>
    <col min="3" max="3" width="33.28515625" customWidth="1"/>
    <col min="4" max="5" width="20.85546875" bestFit="1" customWidth="1"/>
    <col min="6" max="7" width="12.42578125" customWidth="1"/>
    <col min="8" max="8" width="18.85546875" bestFit="1" customWidth="1"/>
    <col min="9" max="9" width="24.5703125" bestFit="1" customWidth="1"/>
    <col min="10" max="10" width="80.5703125" bestFit="1" customWidth="1"/>
    <col min="11" max="11" width="117.28515625" bestFit="1" customWidth="1"/>
  </cols>
  <sheetData>
    <row r="1" spans="1:11" ht="15.75" x14ac:dyDescent="0.25">
      <c r="A1" s="1" t="s">
        <v>0</v>
      </c>
      <c r="B1" s="1" t="s">
        <v>1</v>
      </c>
      <c r="C1" s="1" t="s">
        <v>2</v>
      </c>
      <c r="D1" s="1" t="s">
        <v>86</v>
      </c>
      <c r="E1" s="1" t="s">
        <v>87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</row>
    <row r="2" spans="1:11" x14ac:dyDescent="0.25">
      <c r="A2" s="2" t="s">
        <v>9</v>
      </c>
      <c r="B2" s="2">
        <v>1</v>
      </c>
      <c r="C2" s="3" t="s">
        <v>10</v>
      </c>
      <c r="D2" s="7">
        <f>NETWORKDAYS($F$2,F2)-1</f>
        <v>0</v>
      </c>
      <c r="E2" s="3">
        <f>NETWORKDAYS(F2,G2)</f>
        <v>1</v>
      </c>
      <c r="F2" s="4">
        <v>43829</v>
      </c>
      <c r="G2" s="4">
        <v>43829</v>
      </c>
      <c r="H2" s="2"/>
      <c r="I2" s="2" t="s">
        <v>11</v>
      </c>
      <c r="J2" s="2" t="s">
        <v>12</v>
      </c>
      <c r="K2" s="5" t="s">
        <v>13</v>
      </c>
    </row>
    <row r="3" spans="1:11" x14ac:dyDescent="0.25">
      <c r="A3" s="2" t="s">
        <v>9</v>
      </c>
      <c r="B3" s="2">
        <v>1</v>
      </c>
      <c r="C3" s="3" t="s">
        <v>14</v>
      </c>
      <c r="D3" s="7">
        <f t="shared" ref="D3:D22" si="0">NETWORKDAYS($F$2,F3)-1</f>
        <v>0</v>
      </c>
      <c r="E3" s="3">
        <f t="shared" ref="E3:E22" si="1">NETWORKDAYS(F3,G3)</f>
        <v>10</v>
      </c>
      <c r="F3" s="4">
        <v>43829</v>
      </c>
      <c r="G3" s="4">
        <v>43840</v>
      </c>
      <c r="H3" s="2" t="s">
        <v>15</v>
      </c>
      <c r="I3" s="2" t="s">
        <v>16</v>
      </c>
      <c r="J3" s="2" t="s">
        <v>17</v>
      </c>
      <c r="K3" s="5" t="s">
        <v>18</v>
      </c>
    </row>
    <row r="4" spans="1:11" x14ac:dyDescent="0.25">
      <c r="A4" s="2" t="s">
        <v>9</v>
      </c>
      <c r="B4" s="2">
        <v>1</v>
      </c>
      <c r="C4" s="3" t="s">
        <v>19</v>
      </c>
      <c r="D4" s="7">
        <f t="shared" si="0"/>
        <v>0</v>
      </c>
      <c r="E4" s="3">
        <f t="shared" si="1"/>
        <v>5</v>
      </c>
      <c r="F4" s="4">
        <v>43829</v>
      </c>
      <c r="G4" s="4">
        <v>43833</v>
      </c>
      <c r="H4" s="2" t="s">
        <v>15</v>
      </c>
      <c r="I4" s="2" t="s">
        <v>16</v>
      </c>
      <c r="J4" s="2" t="s">
        <v>20</v>
      </c>
      <c r="K4" s="5" t="s">
        <v>18</v>
      </c>
    </row>
    <row r="5" spans="1:11" x14ac:dyDescent="0.25">
      <c r="A5" s="2" t="s">
        <v>9</v>
      </c>
      <c r="B5" s="2">
        <v>1</v>
      </c>
      <c r="C5" s="3" t="s">
        <v>21</v>
      </c>
      <c r="D5" s="7">
        <f t="shared" si="0"/>
        <v>0</v>
      </c>
      <c r="E5" s="3">
        <f t="shared" si="1"/>
        <v>1</v>
      </c>
      <c r="F5" s="4">
        <v>43829</v>
      </c>
      <c r="G5" s="4">
        <v>43829</v>
      </c>
      <c r="H5" s="2" t="s">
        <v>15</v>
      </c>
      <c r="I5" s="2" t="s">
        <v>22</v>
      </c>
      <c r="J5" s="2" t="s">
        <v>23</v>
      </c>
      <c r="K5" s="5" t="s">
        <v>24</v>
      </c>
    </row>
    <row r="6" spans="1:11" x14ac:dyDescent="0.25">
      <c r="A6" s="2" t="s">
        <v>9</v>
      </c>
      <c r="B6" s="2">
        <v>1</v>
      </c>
      <c r="C6" s="3" t="s">
        <v>25</v>
      </c>
      <c r="D6" s="7">
        <f t="shared" si="0"/>
        <v>1</v>
      </c>
      <c r="E6" s="3">
        <f t="shared" si="1"/>
        <v>1</v>
      </c>
      <c r="F6" s="4">
        <v>43830</v>
      </c>
      <c r="G6" s="4">
        <v>43830</v>
      </c>
      <c r="H6" s="2" t="s">
        <v>26</v>
      </c>
      <c r="I6" s="2" t="s">
        <v>22</v>
      </c>
      <c r="J6" s="2" t="s">
        <v>27</v>
      </c>
      <c r="K6" s="5" t="s">
        <v>18</v>
      </c>
    </row>
    <row r="7" spans="1:11" x14ac:dyDescent="0.25">
      <c r="A7" s="2" t="s">
        <v>9</v>
      </c>
      <c r="B7" s="2">
        <v>1</v>
      </c>
      <c r="C7" s="3" t="s">
        <v>28</v>
      </c>
      <c r="D7" s="7">
        <f t="shared" si="0"/>
        <v>1</v>
      </c>
      <c r="E7" s="3">
        <f t="shared" si="1"/>
        <v>1</v>
      </c>
      <c r="F7" s="4">
        <v>43830</v>
      </c>
      <c r="G7" s="4">
        <v>43830</v>
      </c>
      <c r="H7" s="2" t="s">
        <v>26</v>
      </c>
      <c r="I7" s="2" t="s">
        <v>22</v>
      </c>
      <c r="J7" s="2" t="s">
        <v>29</v>
      </c>
      <c r="K7" s="5" t="s">
        <v>18</v>
      </c>
    </row>
    <row r="8" spans="1:11" x14ac:dyDescent="0.25">
      <c r="A8" s="2" t="s">
        <v>9</v>
      </c>
      <c r="B8" s="2">
        <v>1</v>
      </c>
      <c r="C8" s="3" t="s">
        <v>30</v>
      </c>
      <c r="D8" s="7">
        <f t="shared" si="0"/>
        <v>1</v>
      </c>
      <c r="E8" s="3">
        <f t="shared" si="1"/>
        <v>4</v>
      </c>
      <c r="F8" s="4">
        <v>43830</v>
      </c>
      <c r="G8" s="4">
        <v>43833</v>
      </c>
      <c r="H8" s="2" t="s">
        <v>26</v>
      </c>
      <c r="I8" s="2" t="s">
        <v>31</v>
      </c>
      <c r="J8" s="2" t="s">
        <v>32</v>
      </c>
      <c r="K8" s="5" t="s">
        <v>33</v>
      </c>
    </row>
    <row r="9" spans="1:11" x14ac:dyDescent="0.25">
      <c r="A9" s="2" t="s">
        <v>34</v>
      </c>
      <c r="B9" s="2">
        <v>1</v>
      </c>
      <c r="C9" s="3" t="s">
        <v>35</v>
      </c>
      <c r="D9" s="7">
        <f t="shared" si="0"/>
        <v>5</v>
      </c>
      <c r="E9" s="3">
        <f t="shared" si="1"/>
        <v>4</v>
      </c>
      <c r="F9" s="4">
        <v>43836</v>
      </c>
      <c r="G9" s="4">
        <v>43839</v>
      </c>
      <c r="H9" s="2" t="s">
        <v>36</v>
      </c>
      <c r="I9" s="2" t="s">
        <v>37</v>
      </c>
      <c r="J9" s="2" t="s">
        <v>38</v>
      </c>
      <c r="K9" s="5" t="s">
        <v>39</v>
      </c>
    </row>
    <row r="10" spans="1:11" x14ac:dyDescent="0.25">
      <c r="A10" s="2" t="s">
        <v>34</v>
      </c>
      <c r="B10" s="2">
        <v>1</v>
      </c>
      <c r="C10" s="3" t="s">
        <v>40</v>
      </c>
      <c r="D10" s="7">
        <f t="shared" si="0"/>
        <v>9</v>
      </c>
      <c r="E10" s="3">
        <f t="shared" si="1"/>
        <v>1</v>
      </c>
      <c r="F10" s="4">
        <v>43840</v>
      </c>
      <c r="G10" s="4">
        <v>43840</v>
      </c>
      <c r="H10" s="2" t="s">
        <v>41</v>
      </c>
      <c r="I10" s="2" t="s">
        <v>37</v>
      </c>
      <c r="J10" s="2" t="s">
        <v>42</v>
      </c>
      <c r="K10" s="5" t="s">
        <v>39</v>
      </c>
    </row>
    <row r="11" spans="1:11" x14ac:dyDescent="0.25">
      <c r="A11" s="2" t="s">
        <v>34</v>
      </c>
      <c r="B11" s="2">
        <v>1</v>
      </c>
      <c r="C11" s="3" t="s">
        <v>43</v>
      </c>
      <c r="D11" s="7">
        <f t="shared" si="0"/>
        <v>5</v>
      </c>
      <c r="E11" s="3">
        <f t="shared" si="1"/>
        <v>5</v>
      </c>
      <c r="F11" s="4">
        <v>43836</v>
      </c>
      <c r="G11" s="4">
        <v>43840</v>
      </c>
      <c r="H11" s="2" t="s">
        <v>36</v>
      </c>
      <c r="I11" s="2" t="s">
        <v>37</v>
      </c>
      <c r="J11" s="2" t="s">
        <v>44</v>
      </c>
      <c r="K11" s="5" t="s">
        <v>18</v>
      </c>
    </row>
    <row r="12" spans="1:11" x14ac:dyDescent="0.25">
      <c r="A12" s="2" t="s">
        <v>34</v>
      </c>
      <c r="B12" s="2">
        <v>1</v>
      </c>
      <c r="C12" s="3" t="s">
        <v>45</v>
      </c>
      <c r="D12" s="7">
        <f t="shared" si="0"/>
        <v>5</v>
      </c>
      <c r="E12" s="3">
        <f t="shared" si="1"/>
        <v>5</v>
      </c>
      <c r="F12" s="4">
        <v>43836</v>
      </c>
      <c r="G12" s="4">
        <v>43840</v>
      </c>
      <c r="H12" s="2" t="s">
        <v>36</v>
      </c>
      <c r="I12" s="2" t="s">
        <v>16</v>
      </c>
      <c r="J12" s="2" t="s">
        <v>46</v>
      </c>
      <c r="K12" s="5" t="s">
        <v>47</v>
      </c>
    </row>
    <row r="13" spans="1:11" x14ac:dyDescent="0.25">
      <c r="A13" s="2" t="s">
        <v>34</v>
      </c>
      <c r="B13" s="2">
        <v>1</v>
      </c>
      <c r="C13" s="3" t="s">
        <v>48</v>
      </c>
      <c r="D13" s="7">
        <f t="shared" si="0"/>
        <v>5</v>
      </c>
      <c r="E13" s="3">
        <f t="shared" si="1"/>
        <v>5</v>
      </c>
      <c r="F13" s="4">
        <v>43836</v>
      </c>
      <c r="G13" s="4">
        <v>43840</v>
      </c>
      <c r="H13" s="2" t="s">
        <v>36</v>
      </c>
      <c r="I13" s="2" t="s">
        <v>22</v>
      </c>
      <c r="J13" s="2" t="s">
        <v>49</v>
      </c>
      <c r="K13" s="5" t="s">
        <v>50</v>
      </c>
    </row>
    <row r="14" spans="1:11" x14ac:dyDescent="0.25">
      <c r="A14" s="2" t="s">
        <v>51</v>
      </c>
      <c r="B14" s="2">
        <v>2</v>
      </c>
      <c r="C14" s="3" t="s">
        <v>52</v>
      </c>
      <c r="D14" s="7">
        <f t="shared" si="0"/>
        <v>10</v>
      </c>
      <c r="E14" s="3">
        <f t="shared" si="1"/>
        <v>10</v>
      </c>
      <c r="F14" s="4">
        <v>43843</v>
      </c>
      <c r="G14" s="4">
        <v>43854</v>
      </c>
      <c r="H14" s="2" t="s">
        <v>53</v>
      </c>
      <c r="I14" s="2" t="s">
        <v>37</v>
      </c>
      <c r="J14" s="2" t="s">
        <v>54</v>
      </c>
      <c r="K14" s="5" t="s">
        <v>39</v>
      </c>
    </row>
    <row r="15" spans="1:11" x14ac:dyDescent="0.25">
      <c r="A15" s="2" t="s">
        <v>51</v>
      </c>
      <c r="B15" s="2">
        <v>3</v>
      </c>
      <c r="C15" s="3" t="s">
        <v>55</v>
      </c>
      <c r="D15" s="7">
        <f t="shared" si="0"/>
        <v>20</v>
      </c>
      <c r="E15" s="3">
        <f t="shared" si="1"/>
        <v>10</v>
      </c>
      <c r="F15" s="4">
        <v>43857</v>
      </c>
      <c r="G15" s="4">
        <v>43868</v>
      </c>
      <c r="H15" s="2" t="s">
        <v>56</v>
      </c>
      <c r="I15" s="2" t="s">
        <v>31</v>
      </c>
      <c r="J15" s="2" t="s">
        <v>57</v>
      </c>
      <c r="K15" s="5" t="s">
        <v>58</v>
      </c>
    </row>
    <row r="16" spans="1:11" x14ac:dyDescent="0.25">
      <c r="A16" s="2" t="s">
        <v>51</v>
      </c>
      <c r="B16" s="2">
        <v>3</v>
      </c>
      <c r="C16" s="3" t="s">
        <v>59</v>
      </c>
      <c r="D16" s="7">
        <f t="shared" si="0"/>
        <v>20</v>
      </c>
      <c r="E16" s="3">
        <f t="shared" si="1"/>
        <v>10</v>
      </c>
      <c r="F16" s="4">
        <v>43857</v>
      </c>
      <c r="G16" s="4">
        <v>43868</v>
      </c>
      <c r="H16" s="2" t="s">
        <v>56</v>
      </c>
      <c r="I16" s="2" t="s">
        <v>31</v>
      </c>
      <c r="J16" s="2" t="s">
        <v>60</v>
      </c>
      <c r="K16" s="5" t="s">
        <v>61</v>
      </c>
    </row>
    <row r="17" spans="1:11" x14ac:dyDescent="0.25">
      <c r="A17" s="2" t="s">
        <v>51</v>
      </c>
      <c r="B17" s="2">
        <v>4</v>
      </c>
      <c r="C17" s="3" t="s">
        <v>62</v>
      </c>
      <c r="D17" s="7">
        <f t="shared" si="0"/>
        <v>30</v>
      </c>
      <c r="E17" s="3">
        <f t="shared" si="1"/>
        <v>10</v>
      </c>
      <c r="F17" s="4">
        <v>43871</v>
      </c>
      <c r="G17" s="4">
        <v>43882</v>
      </c>
      <c r="H17" s="2" t="s">
        <v>63</v>
      </c>
      <c r="I17" s="2" t="s">
        <v>64</v>
      </c>
      <c r="J17" s="2" t="s">
        <v>65</v>
      </c>
      <c r="K17" s="5" t="s">
        <v>66</v>
      </c>
    </row>
    <row r="18" spans="1:11" x14ac:dyDescent="0.25">
      <c r="A18" s="2" t="s">
        <v>51</v>
      </c>
      <c r="B18" s="2">
        <v>4</v>
      </c>
      <c r="C18" s="3" t="s">
        <v>67</v>
      </c>
      <c r="D18" s="7">
        <f t="shared" si="0"/>
        <v>30</v>
      </c>
      <c r="E18" s="3">
        <f t="shared" si="1"/>
        <v>10</v>
      </c>
      <c r="F18" s="4">
        <v>43871</v>
      </c>
      <c r="G18" s="4">
        <v>43882</v>
      </c>
      <c r="H18" s="2" t="s">
        <v>63</v>
      </c>
      <c r="I18" s="2" t="s">
        <v>37</v>
      </c>
      <c r="J18" s="2" t="s">
        <v>68</v>
      </c>
      <c r="K18" s="5" t="s">
        <v>69</v>
      </c>
    </row>
    <row r="19" spans="1:11" x14ac:dyDescent="0.25">
      <c r="A19" s="2" t="s">
        <v>88</v>
      </c>
      <c r="B19" s="2">
        <v>5</v>
      </c>
      <c r="C19" s="3" t="s">
        <v>70</v>
      </c>
      <c r="D19" s="7">
        <f t="shared" si="0"/>
        <v>40</v>
      </c>
      <c r="E19" s="3">
        <f t="shared" si="1"/>
        <v>10</v>
      </c>
      <c r="F19" s="4">
        <v>43885</v>
      </c>
      <c r="G19" s="4">
        <v>43896</v>
      </c>
      <c r="H19" s="2" t="s">
        <v>71</v>
      </c>
      <c r="I19" s="2" t="s">
        <v>72</v>
      </c>
      <c r="J19" s="2" t="s">
        <v>73</v>
      </c>
      <c r="K19" s="5" t="s">
        <v>50</v>
      </c>
    </row>
    <row r="20" spans="1:11" x14ac:dyDescent="0.25">
      <c r="A20" s="2" t="s">
        <v>74</v>
      </c>
      <c r="B20" s="2">
        <v>6</v>
      </c>
      <c r="C20" s="3" t="s">
        <v>75</v>
      </c>
      <c r="D20" s="7">
        <f t="shared" si="0"/>
        <v>50</v>
      </c>
      <c r="E20" s="3">
        <f t="shared" si="1"/>
        <v>10</v>
      </c>
      <c r="F20" s="4">
        <v>43899</v>
      </c>
      <c r="G20" s="4">
        <v>43910</v>
      </c>
      <c r="H20" s="2" t="s">
        <v>76</v>
      </c>
      <c r="I20" s="2" t="s">
        <v>16</v>
      </c>
      <c r="J20" s="2" t="s">
        <v>77</v>
      </c>
      <c r="K20" s="5" t="s">
        <v>78</v>
      </c>
    </row>
    <row r="21" spans="1:11" x14ac:dyDescent="0.25">
      <c r="A21" s="2" t="s">
        <v>74</v>
      </c>
      <c r="B21" s="2">
        <v>6</v>
      </c>
      <c r="C21" s="3" t="s">
        <v>79</v>
      </c>
      <c r="D21" s="7">
        <f t="shared" si="0"/>
        <v>50</v>
      </c>
      <c r="E21" s="3">
        <f t="shared" si="1"/>
        <v>10</v>
      </c>
      <c r="F21" s="4">
        <v>43899</v>
      </c>
      <c r="G21" s="4">
        <v>43910</v>
      </c>
      <c r="H21" s="2" t="s">
        <v>76</v>
      </c>
      <c r="I21" s="2" t="s">
        <v>16</v>
      </c>
      <c r="J21" s="2" t="s">
        <v>80</v>
      </c>
      <c r="K21" s="5" t="s">
        <v>81</v>
      </c>
    </row>
    <row r="22" spans="1:11" x14ac:dyDescent="0.25">
      <c r="A22" s="2" t="s">
        <v>74</v>
      </c>
      <c r="B22" s="2">
        <v>7</v>
      </c>
      <c r="C22" s="3" t="s">
        <v>82</v>
      </c>
      <c r="D22" s="7">
        <f t="shared" si="0"/>
        <v>60</v>
      </c>
      <c r="E22" s="3">
        <f t="shared" si="1"/>
        <v>1</v>
      </c>
      <c r="F22" s="4">
        <v>43913</v>
      </c>
      <c r="G22" s="4">
        <v>43913</v>
      </c>
      <c r="H22" s="2" t="s">
        <v>83</v>
      </c>
      <c r="I22" s="2" t="s">
        <v>16</v>
      </c>
      <c r="J22" s="2" t="s">
        <v>84</v>
      </c>
      <c r="K22" s="5" t="s">
        <v>85</v>
      </c>
    </row>
    <row r="23" spans="1:11" x14ac:dyDescent="0.25">
      <c r="A23" s="2"/>
      <c r="B23" s="2"/>
      <c r="C23" s="3"/>
      <c r="D23" s="3"/>
      <c r="E23" s="3"/>
      <c r="F23" s="6"/>
      <c r="G23" s="6"/>
      <c r="H23" s="2"/>
      <c r="I23" s="2"/>
      <c r="J23" s="2"/>
      <c r="K23" s="2"/>
    </row>
  </sheetData>
  <autoFilter ref="A1:K22" xr:uid="{0C68FCF5-A1C1-4FDE-AB75-2E58DC90DF74}"/>
  <hyperlinks>
    <hyperlink ref="K2" r:id="rId1" xr:uid="{00000000-0004-0000-0000-000000000000}"/>
    <hyperlink ref="K3" r:id="rId2" xr:uid="{00000000-0004-0000-0000-000001000000}"/>
    <hyperlink ref="K4" r:id="rId3" xr:uid="{00000000-0004-0000-0000-000002000000}"/>
    <hyperlink ref="K5" r:id="rId4" xr:uid="{00000000-0004-0000-0000-000003000000}"/>
    <hyperlink ref="K6" r:id="rId5" xr:uid="{00000000-0004-0000-0000-000004000000}"/>
    <hyperlink ref="K7" r:id="rId6" xr:uid="{00000000-0004-0000-0000-000005000000}"/>
    <hyperlink ref="K8" r:id="rId7" xr:uid="{00000000-0004-0000-0000-000006000000}"/>
    <hyperlink ref="K9" r:id="rId8" xr:uid="{00000000-0004-0000-0000-000007000000}"/>
    <hyperlink ref="K10" r:id="rId9" xr:uid="{00000000-0004-0000-0000-000008000000}"/>
    <hyperlink ref="K11" r:id="rId10" xr:uid="{00000000-0004-0000-0000-000009000000}"/>
    <hyperlink ref="K12" r:id="rId11" xr:uid="{00000000-0004-0000-0000-00000A000000}"/>
    <hyperlink ref="K13" r:id="rId12" xr:uid="{00000000-0004-0000-0000-00000B000000}"/>
    <hyperlink ref="K14" r:id="rId13" xr:uid="{00000000-0004-0000-0000-00000C000000}"/>
    <hyperlink ref="K15" r:id="rId14" xr:uid="{00000000-0004-0000-0000-00000D000000}"/>
    <hyperlink ref="K16" r:id="rId15" xr:uid="{00000000-0004-0000-0000-00000E000000}"/>
    <hyperlink ref="K17" r:id="rId16" xr:uid="{00000000-0004-0000-0000-00000F000000}"/>
    <hyperlink ref="K18" r:id="rId17" xr:uid="{00000000-0004-0000-0000-000010000000}"/>
    <hyperlink ref="K19" r:id="rId18" xr:uid="{00000000-0004-0000-0000-000011000000}"/>
    <hyperlink ref="K20" r:id="rId19" xr:uid="{00000000-0004-0000-0000-000012000000}"/>
    <hyperlink ref="K21" r:id="rId20" xr:uid="{00000000-0004-0000-0000-000013000000}"/>
    <hyperlink ref="K22" r:id="rId21" xr:uid="{00000000-0004-0000-0000-000014000000}"/>
  </hyperlinks>
  <pageMargins left="0.7" right="0.7" top="0.75" bottom="0.75" header="0.3" footer="0.3"/>
  <ignoredErrors>
    <ignoredError sqref="H3:H22" numberStoredAsText="1"/>
  </ignoredErrors>
  <drawing r:id="rId2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4B39D1BC227142A63A5FFA1CC3A157" ma:contentTypeVersion="10" ma:contentTypeDescription="Create a new document." ma:contentTypeScope="" ma:versionID="10208d1d62df6b68a1c18d45be92869b">
  <xsd:schema xmlns:xsd="http://www.w3.org/2001/XMLSchema" xmlns:xs="http://www.w3.org/2001/XMLSchema" xmlns:p="http://schemas.microsoft.com/office/2006/metadata/properties" xmlns:ns2="33314ef9-2990-4b53-b0e2-fd9bd83901b3" xmlns:ns3="b362aba8-8a43-48c5-b343-689fd086588e" targetNamespace="http://schemas.microsoft.com/office/2006/metadata/properties" ma:root="true" ma:fieldsID="b2ccd2970aaadc50a3e8e8a7157d759e" ns2:_="" ns3:_="">
    <xsd:import namespace="33314ef9-2990-4b53-b0e2-fd9bd83901b3"/>
    <xsd:import namespace="b362aba8-8a43-48c5-b343-689fd08658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14ef9-2990-4b53-b0e2-fd9bd83901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62aba8-8a43-48c5-b343-689fd086588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94AA9B-189B-4EDF-920D-0EA099DE3B9B}"/>
</file>

<file path=customXml/itemProps2.xml><?xml version="1.0" encoding="utf-8"?>
<ds:datastoreItem xmlns:ds="http://schemas.openxmlformats.org/officeDocument/2006/customXml" ds:itemID="{C0480A3A-EE2E-49F3-9E0E-0E672BA69C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E1F863-529A-4A2C-98BF-9F9A967780F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Plan - Automated Integr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Greg Martin</cp:lastModifiedBy>
  <dcterms:created xsi:type="dcterms:W3CDTF">2020-01-10T17:14:47Z</dcterms:created>
  <dcterms:modified xsi:type="dcterms:W3CDTF">2020-01-10T17:42:52Z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0x010100A94B39D1BC227142A63A5FFA1CC3A157</vt:lpwstr>
  </property>
</Properties>
</file>